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b224aa41b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a3554907eb7c4c12"/>
    <x:sheet xmlns:r="http://schemas.openxmlformats.org/officeDocument/2006/relationships" name="Value Lenses" sheetId="2" r:id="R325a604f5d5c46e7"/>
    <x:sheet xmlns:r="http://schemas.openxmlformats.org/officeDocument/2006/relationships" name="Set A" sheetId="3" r:id="R6cea212428ff4928"/>
    <x:sheet xmlns:r="http://schemas.openxmlformats.org/officeDocument/2006/relationships" name="Validation" sheetId="4" r:id="Rf667ed323b484b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"/>
    <x:numFmt numFmtId="201" formatCode="#,##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57A76"/>
      <x:name val="Carlito"/>
    </x:font>
    <x:font>
      <x:sz val="9"/>
      <x:color rgb="FF66727D"/>
      <x:name val="Carlito"/>
    </x:font>
    <x:font>
      <x:b/>
      <x:sz val="9"/>
      <x:color rgb="FFFFFFFF"/>
      <x:name val="Carlito"/>
    </x:font>
    <x:font>
      <x:b/>
      <x:sz val="11"/>
      <x:color rgb="FF173A5E"/>
      <x:name val="Carlito"/>
    </x:font>
    <x:font>
      <x:b/>
      <x:sz val="10"/>
      <x:color rgb="FF273038"/>
      <x:name val="Carlito"/>
    </x:font>
    <x:font>
      <x:sz val="9"/>
      <x:color rgb="FF27303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A5E"/>
      </x:patternFill>
    </x:fill>
    <x:fill>
      <x:patternFill patternType="solid">
        <x:fgColor rgb="FFEAF2F5"/>
      </x:patternFill>
    </x:fill>
    <x:fill>
      <x:patternFill patternType="solid">
        <x:fgColor rgb="FF20658D"/>
      </x:patternFill>
    </x:fill>
    <x:fill>
      <x:patternFill patternType="solid">
        <x:fgColor rgb="FFF6F8FA"/>
      </x:patternFill>
    </x:fill>
    <x:fill>
      <x:patternFill patternType="solid">
        <x:fgColor rgb="FFFFF8E8"/>
      </x:patternFill>
    </x:fill>
  </x:fills>
  <x:borders count="14">
    <x:border/>
    <x:border>
      <x:left style="thin">
        <x:color rgb="FFC9D3DD"/>
      </x:left>
      <x:right style="thin">
        <x:color rgb="FFC9D3DD"/>
      </x:right>
      <x:top style="thin">
        <x:color rgb="FFC9D3DD"/>
      </x:top>
      <x:bottom style="thin">
        <x:color rgb="FFC9D3DD"/>
      </x:bottom>
    </x:border>
    <x:border>
      <x:left style="medium">
        <x:color rgb="FF157A76"/>
      </x:left>
      <x:top style="medium">
        <x:color rgb="FF157A76"/>
      </x:top>
      <x:bottom style="medium">
        <x:color rgb="FF157A76"/>
      </x:bottom>
    </x:border>
    <x:border>
      <x:top style="medium">
        <x:color rgb="FF157A76"/>
      </x:top>
      <x:bottom style="medium">
        <x:color rgb="FF157A76"/>
      </x:bottom>
    </x:border>
    <x:border>
      <x:right style="medium">
        <x:color rgb="FF157A76"/>
      </x:right>
      <x:top style="medium">
        <x:color rgb="FF157A76"/>
      </x:top>
      <x:bottom style="medium">
        <x:color rgb="FF157A76"/>
      </x:bottom>
    </x:border>
    <x:border>
      <x:right style="thin">
        <x:color rgb="FFD9E0E6"/>
      </x:right>
      <x:bottom style="thin">
        <x:color rgb="FFD9E0E6"/>
      </x:bottom>
    </x:border>
    <x:border>
      <x:left style="thin">
        <x:color rgb="FFD9E0E6"/>
      </x:left>
      <x:right style="thin">
        <x:color rgb="FFD9E0E6"/>
      </x:right>
      <x:bottom style="thin">
        <x:color rgb="FFD9E0E6"/>
      </x:bottom>
    </x:border>
    <x:border>
      <x:left style="thin">
        <x:color rgb="FFD9E0E6"/>
      </x:left>
      <x:bottom style="thin">
        <x:color rgb="FFD9E0E6"/>
      </x:bottom>
    </x:border>
    <x:border>
      <x:right style="thin">
        <x:color rgb="FFD9E0E6"/>
      </x:right>
      <x:top style="thin">
        <x:color rgb="FFD9E0E6"/>
      </x:top>
      <x:bottom style="thin">
        <x:color rgb="FFD9E0E6"/>
      </x:bottom>
    </x:border>
    <x:border>
      <x:left style="thin">
        <x:color rgb="FFD9E0E6"/>
      </x:left>
      <x:right style="thin">
        <x:color rgb="FFD9E0E6"/>
      </x:right>
      <x:top style="thin">
        <x:color rgb="FFD9E0E6"/>
      </x:top>
      <x:bottom style="thin">
        <x:color rgb="FFD9E0E6"/>
      </x:bottom>
    </x:border>
    <x:border>
      <x:left style="thin">
        <x:color rgb="FFD9E0E6"/>
      </x:left>
      <x:top style="thin">
        <x:color rgb="FFD9E0E6"/>
      </x:top>
      <x:bottom style="thin">
        <x:color rgb="FFD9E0E6"/>
      </x:bottom>
    </x:border>
    <x:border>
      <x:right style="thin">
        <x:color rgb="FFD9E0E6"/>
      </x:right>
      <x:top style="thin">
        <x:color rgb="FFD9E0E6"/>
      </x:top>
    </x:border>
    <x:border>
      <x:left style="thin">
        <x:color rgb="FFD9E0E6"/>
      </x:left>
      <x:right style="thin">
        <x:color rgb="FFD9E0E6"/>
      </x:right>
      <x:top style="thin">
        <x:color rgb="FFD9E0E6"/>
      </x:top>
    </x:border>
    <x:border>
      <x:left style="thin">
        <x:color rgb="FFD9E0E6"/>
      </x:left>
      <x:top style="thin">
        <x:color rgb="FFD9E0E6"/>
      </x:top>
    </x:border>
  </x:borders>
  <x:cellStyleXfs count="1">
    <x:xf numFmtId="0" fontId="0" fillId="0" borderId="0"/>
  </x:cellStyleXfs>
  <x:cellXfs count="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5" borderId="0" xfId="0" applyNumberFormat="1" applyFont="1" applyFill="1" applyBorder="1"/>
    <x:xf numFmtId="0" fontId="0" fillId="5" borderId="0" xfId="0" applyNumberFormat="1" applyFont="1" applyFill="1" applyBorder="1"/>
    <x:xf numFmtId="200" fontId="5" fillId="5" borderId="0" xfId="0" applyNumberFormat="1" applyFont="1" applyFill="1" applyBorder="1"/>
    <x:xf numFmtId="0" fontId="5" fillId="5" borderId="0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0" fontId="5" fillId="5" borderId="4" xfId="0" applyNumberFormat="1" applyFont="1" applyFill="1" applyBorder="1"/>
    <x:xf numFmtId="200" fontId="5" fillId="5" borderId="2" xfId="0" applyNumberFormat="1" applyFont="1" applyFill="1" applyBorder="1" applyAlignment="1">
      <x:alignment wrapText="1"/>
    </x:xf>
    <x:xf numFmtId="20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200" fontId="5" fillId="5" borderId="2" xfId="0" applyNumberFormat="1" applyFont="1" applyFill="1" applyBorder="1" applyAlignment="1">
      <x:alignment horizontal="center" wrapText="1"/>
    </x:xf>
    <x:xf numFmtId="200" fontId="5" fillId="5" borderId="3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wrapText="1"/>
    </x:xf>
    <x:xf numFmtId="200" fontId="5" fillId="5" borderId="2" xfId="0" applyNumberFormat="1" applyFont="1" applyFill="1" applyBorder="1" applyAlignment="1">
      <x:alignment horizontal="center" vertical="center" wrapText="1"/>
    </x:xf>
    <x:xf numFmtId="20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13" xfId="0" applyNumberFormat="1" applyFont="1" applyFill="1" applyBorder="1"/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9" xfId="0" applyNumberFormat="1" applyFont="1" applyFill="1" applyBorder="1" applyAlignment="1">
      <x:alignment vertical="center" wrapText="1"/>
    </x:xf>
    <x:xf numFmtId="0" fontId="7" fillId="0" borderId="10" xfId="0" applyNumberFormat="1" applyFont="1" applyFill="1" applyBorder="1" applyAlignment="1">
      <x:alignment vertical="center" wrapText="1"/>
    </x:xf>
    <x:xf numFmtId="0" fontId="7" fillId="0" borderId="11" xfId="0" applyNumberFormat="1" applyFont="1" applyFill="1" applyBorder="1" applyAlignment="1">
      <x:alignment vertical="center" wrapText="1"/>
    </x:xf>
    <x:xf numFmtId="0" fontId="7" fillId="0" borderId="12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201" fontId="7" fillId="0" borderId="6" xfId="0" applyNumberFormat="1" applyFont="1" applyFill="1" applyBorder="1" applyAlignment="1">
      <x:alignment vertical="center" wrapText="1"/>
    </x:xf>
    <x:xf numFmtId="201" fontId="7" fillId="0" borderId="9" xfId="0" applyNumberFormat="1" applyFont="1" applyFill="1" applyBorder="1" applyAlignment="1">
      <x:alignment vertical="center" wrapText="1"/>
    </x:xf>
    <x:xf numFmtId="201" fontId="7" fillId="0" borderId="12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vertical="center" wrapText="1"/>
    </x:xf>
    <x:xf numFmtId="0" fontId="7" fillId="5" borderId="6" xfId="0" applyNumberFormat="1" applyFont="1" applyFill="1" applyBorder="1" applyAlignment="1">
      <x:alignment vertical="center" wrapText="1"/>
    </x:xf>
    <x:xf numFmtId="201" fontId="7" fillId="5" borderId="6" xfId="0" applyNumberFormat="1" applyFont="1" applyFill="1" applyBorder="1" applyAlignment="1">
      <x:alignment vertical="center" wrapText="1"/>
    </x:xf>
    <x:xf numFmtId="0" fontId="7" fillId="5" borderId="7" xfId="0" applyNumberFormat="1" applyFont="1" applyFill="1" applyBorder="1" applyAlignment="1">
      <x:alignment vertical="center" wrapText="1"/>
    </x:xf>
    <x:xf numFmtId="0" fontId="7" fillId="5" borderId="8" xfId="0" applyNumberFormat="1" applyFont="1" applyFill="1" applyBorder="1" applyAlignment="1">
      <x:alignment vertical="center" wrapText="1"/>
    </x:xf>
    <x:xf numFmtId="0" fontId="7" fillId="5" borderId="9" xfId="0" applyNumberFormat="1" applyFont="1" applyFill="1" applyBorder="1" applyAlignment="1">
      <x:alignment vertical="center" wrapText="1"/>
    </x:xf>
    <x:xf numFmtId="201" fontId="7" fillId="5" borderId="9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vertical="center" wrapText="1"/>
    </x:xf>
    <x:xf numFmtId="200" fontId="7" fillId="0" borderId="6" xfId="0" applyNumberFormat="1" applyFont="1" applyFill="1" applyBorder="1" applyAlignment="1">
      <x:alignment vertical="center" wrapText="1"/>
    </x:xf>
    <x:xf numFmtId="200" fontId="7" fillId="0" borderId="9" xfId="0" applyNumberFormat="1" applyFont="1" applyFill="1" applyBorder="1" applyAlignment="1">
      <x:alignment vertical="center" wrapText="1"/>
    </x:xf>
    <x:xf numFmtId="200" fontId="7" fillId="0" borderId="1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a79191a10456a" /><Relationship Type="http://schemas.openxmlformats.org/officeDocument/2006/relationships/theme" Target="/xl/theme/theme1.xml" Id="R9521e3c4b1ef4ca5" /><Relationship Type="http://schemas.openxmlformats.org/officeDocument/2006/relationships/sharedStrings" Target="/xl/sharedStrings.xml" Id="R147659a2a67145f1" /><Relationship Type="http://schemas.openxmlformats.org/officeDocument/2006/relationships/worksheet" Target="/xl/worksheets/sheet1.xml" Id="Ra3554907eb7c4c12" /><Relationship Type="http://schemas.openxmlformats.org/officeDocument/2006/relationships/worksheet" Target="/xl/worksheets/sheet2.xml" Id="R325a604f5d5c46e7" /><Relationship Type="http://schemas.openxmlformats.org/officeDocument/2006/relationships/worksheet" Target="/xl/worksheets/sheet3.xml" Id="R6cea212428ff4928" /><Relationship Type="http://schemas.openxmlformats.org/officeDocument/2006/relationships/worksheet" Target="/xl/worksheets/sheet4.xml" Id="Rf667ed323b484b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3" hidden="0" customWidth="1"/>
    <x:col min="5" max="5" width="20" hidden="0" customWidth="1"/>
    <x:col min="6" max="6" width="30" hidden="0" customWidth="1"/>
  </x:cols>
  <x:sheetData>
    <x:row r="1" ht="30" customHeight="1">
      <x:c r="A1" s="3" t="str">
        <x:v>ETHRAEON Full-State Value Map</x:v>
      </x:c>
    </x:row>
    <x:row r="2" ht="24" customHeight="1">
      <x:c r="A2" s="6" t="str">
        <x:v>Distinct source-defined lenses; no arithmetic collapse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IP baseline</x:v>
      </x:c>
      <x:c r="B5" s="13" t="str">
        <x:v>Post-SCL P90</x:v>
      </x:c>
      <x:c r="C5" s="13" t="str">
        <x:v>Present classification</x:v>
      </x:c>
      <x:c r="D5" s="13" t="str">
        <x:v>Enterprise Quantum / SGI</x:v>
      </x:c>
      <x:c r="E5" s="13" t="str">
        <x:v>Expanded TAM</x:v>
      </x:c>
      <x:c r="F5" s="13" t="str">
        <x:v>Commercial lanes</x:v>
      </x:c>
    </x:row>
    <x:row r="6" ht="44" customHeight="1">
      <x:c r="A6" s="28" t="n">
        <x:v>749710000</x:v>
      </x:c>
      <x:c r="B6" s="29" t="n">
        <x:v>883300000</x:v>
      </x:c>
      <x:c r="C6" s="29" t="n">
        <x:v>10000000000</x:v>
      </x:c>
      <x:c r="D6" s="29" t="n">
        <x:v>14000000000</x:v>
      </x:c>
      <x:c r="E6" s="29" t="n">
        <x:v>251000000000</x:v>
      </x:c>
      <x:c r="F6" s="30" t="str">
        <x:v>Licensing + recurring revenue (separate)</x:v>
      </x:c>
    </x:row>
    <x:row r="9" ht="42" customHeight="1">
      <x:c r="A9" s="33" t="str">
        <x:v>Sovereign Governance Intelligence is carried within the $14B+ Enterprise Quantum / AGI / ASI / SGI layer. It is not duplicated as a second additive value.</x:v>
      </x:c>
    </x:row>
  </x:sheetData>
  <x:mergeCells>
    <x:mergeCell ref="A1:F1"/>
    <x:mergeCell ref="A2:F2"/>
    <x:mergeCell ref="A3:F3"/>
    <x:mergeCell ref="A9:F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1" hidden="0" customWidth="1"/>
    <x:col min="3" max="3" width="18" hidden="0" customWidth="1"/>
    <x:col min="4" max="4" width="18" hidden="0" customWidth="1"/>
    <x:col min="5" max="5" width="48" hidden="0" customWidth="1"/>
    <x:col min="6" max="6" width="25" hidden="0" customWidth="1"/>
  </x:cols>
  <x:sheetData>
    <x:row r="1" ht="30" customHeight="1">
      <x:c r="A1" s="3" t="str">
        <x:v>Value Lenses</x:v>
      </x:c>
    </x:row>
    <x:row r="2" ht="24" customHeight="1">
      <x:c r="A2" s="6" t="str">
        <x:v>Source value, economic meaning and lane treatment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Lens</x:v>
      </x:c>
      <x:c r="B5" s="13" t="str">
        <x:v>Currency</x:v>
      </x:c>
      <x:c r="C5" s="13" t="str">
        <x:v>Low / point</x:v>
      </x:c>
      <x:c r="D5" s="13" t="str">
        <x:v>High</x:v>
      </x:c>
      <x:c r="E5" s="13" t="str">
        <x:v>Meaning</x:v>
      </x:c>
      <x:c r="F5" s="13" t="str">
        <x:v>Treatment</x:v>
      </x:c>
    </x:row>
    <x:row r="6">
      <x:c r="A6" s="65" t="str">
        <x:v>European source framework</x:v>
      </x:c>
      <x:c r="B6" s="66" t="str">
        <x:v>EUR</x:v>
      </x:c>
      <x:c r="C6" s="67" t="n">
        <x:v>184000000</x:v>
      </x:c>
      <x:c r="D6" s="67" t="n">
        <x:v>313000000</x:v>
      </x:c>
      <x:c r="E6" s="66" t="str">
        <x:v>Estate-level European source lens</x:v>
      </x:c>
      <x:c r="F6" s="68" t="str">
        <x:v>Separate; non-additive</x:v>
      </x:c>
    </x:row>
    <x:row r="7">
      <x:c r="A7" s="56" t="str">
        <x:v>Base patent RTP</x:v>
      </x:c>
      <x:c r="B7" s="57" t="str">
        <x:v>USD</x:v>
      </x:c>
      <x:c r="C7" s="63" t="n">
        <x:v>749710000</x:v>
      </x:c>
      <x:c r="D7" s="63" t="n">
        <x:v>749710000</x:v>
      </x:c>
      <x:c r="E7" s="57" t="str">
        <x:v>Relief-from-Royalty model across 73 technical specifications</x:v>
      </x:c>
      <x:c r="F7" s="58" t="str">
        <x:v>Base IP model</x:v>
      </x:c>
    </x:row>
    <x:row r="8">
      <x:c r="A8" s="69" t="str">
        <x:v>Post-SCL P90 / Set A IP</x:v>
      </x:c>
      <x:c r="B8" s="70" t="str">
        <x:v>USD</x:v>
      </x:c>
      <x:c r="C8" s="71" t="n">
        <x:v>883300000</x:v>
      </x:c>
      <x:c r="D8" s="71" t="n">
        <x:v>883300000</x:v>
      </x:c>
      <x:c r="E8" s="70" t="str">
        <x:v>Portfolio-level post-SCL IP and asset lens</x:v>
      </x:c>
      <x:c r="F8" s="72" t="str">
        <x:v>Set A Lane 1</x:v>
      </x:c>
    </x:row>
    <x:row r="9">
      <x:c r="A9" s="56" t="str">
        <x:v>Present Decacorn classification</x:v>
      </x:c>
      <x:c r="B9" s="57" t="str">
        <x:v>USD</x:v>
      </x:c>
      <x:c r="C9" s="63" t="n">
        <x:v>10000000000</x:v>
      </x:c>
      <x:c r="D9" s="63"/>
      <x:c r="E9" s="57" t="str">
        <x:v>Current source classification</x:v>
      </x:c>
      <x:c r="F9" s="58" t="str">
        <x:v>Classification</x:v>
      </x:c>
    </x:row>
    <x:row r="10">
      <x:c r="A10" s="69" t="str">
        <x:v>Enterprise Quantum / AGI / ASI / SGI</x:v>
      </x:c>
      <x:c r="B10" s="70" t="str">
        <x:v>USD</x:v>
      </x:c>
      <x:c r="C10" s="71" t="n">
        <x:v>14000000000</x:v>
      </x:c>
      <x:c r="D10" s="71"/>
      <x:c r="E10" s="70" t="str">
        <x:v>Enterprise category and quantum-backend layer</x:v>
      </x:c>
      <x:c r="F10" s="72" t="str">
        <x:v>Set A Lane 2</x:v>
      </x:c>
    </x:row>
    <x:row r="11">
      <x:c r="A11" s="56" t="str">
        <x:v>Strategic acquisition scenario</x:v>
      </x:c>
      <x:c r="B11" s="57" t="str">
        <x:v>USD</x:v>
      </x:c>
      <x:c r="C11" s="63" t="n">
        <x:v>12100000000</x:v>
      </x:c>
      <x:c r="D11" s="63" t="n">
        <x:v>14400000000</x:v>
      </x:c>
      <x:c r="E11" s="57" t="str">
        <x:v>Strategic transaction scenario</x:v>
      </x:c>
      <x:c r="F11" s="58" t="str">
        <x:v>Scenario</x:v>
      </x:c>
    </x:row>
    <x:row r="12">
      <x:c r="A12" s="69" t="str">
        <x:v>Year-seven threshold</x:v>
      </x:c>
      <x:c r="B12" s="70" t="str">
        <x:v>USD</x:v>
      </x:c>
      <x:c r="C12" s="71" t="n">
        <x:v>25500000000</x:v>
      </x:c>
      <x:c r="D12" s="71" t="n">
        <x:v>25500000000</x:v>
      </x:c>
      <x:c r="E12" s="70" t="str">
        <x:v>Year-seven enterprise scenario</x:v>
      </x:c>
      <x:c r="F12" s="72" t="str">
        <x:v>Scenario</x:v>
      </x:c>
    </x:row>
    <x:row r="13">
      <x:c r="A13" s="56" t="str">
        <x:v>Year-ten scenario</x:v>
      </x:c>
      <x:c r="B13" s="57" t="str">
        <x:v>USD</x:v>
      </x:c>
      <x:c r="C13" s="63" t="n">
        <x:v>26560000000</x:v>
      </x:c>
      <x:c r="D13" s="63" t="n">
        <x:v>63750000000</x:v>
      </x:c>
      <x:c r="E13" s="57" t="str">
        <x:v>Long-range enterprise scenario</x:v>
      </x:c>
      <x:c r="F13" s="58" t="str">
        <x:v>Scenario</x:v>
      </x:c>
    </x:row>
    <x:row r="14">
      <x:c r="A14" s="69" t="str">
        <x:v>Base TAM</x:v>
      </x:c>
      <x:c r="B14" s="70" t="str">
        <x:v>USD</x:v>
      </x:c>
      <x:c r="C14" s="71" t="n">
        <x:v>106250000000</x:v>
      </x:c>
      <x:c r="D14" s="71" t="n">
        <x:v>106250000000</x:v>
      </x:c>
      <x:c r="E14" s="70" t="str">
        <x:v>Base addressable market</x:v>
      </x:c>
      <x:c r="F14" s="72" t="str">
        <x:v>Market size</x:v>
      </x:c>
    </x:row>
    <x:row r="15">
      <x:c r="A15" s="56" t="str">
        <x:v>Expanded TAM</x:v>
      </x:c>
      <x:c r="B15" s="57" t="str">
        <x:v>USD</x:v>
      </x:c>
      <x:c r="C15" s="63" t="n">
        <x:v>251000000000</x:v>
      </x:c>
      <x:c r="D15" s="63" t="n">
        <x:v>251000000000</x:v>
      </x:c>
      <x:c r="E15" s="57" t="str">
        <x:v>Post-SCL expanded addressable market</x:v>
      </x:c>
      <x:c r="F15" s="58" t="str">
        <x:v>Set A Lane 3</x:v>
      </x:c>
    </x:row>
    <x:row r="16">
      <x:c r="A16" s="69" t="str">
        <x:v>Serviceable market</x:v>
      </x:c>
      <x:c r="B16" s="70" t="str">
        <x:v>USD</x:v>
      </x:c>
      <x:c r="C16" s="71" t="n">
        <x:v>21250000000</x:v>
      </x:c>
      <x:c r="D16" s="71" t="n">
        <x:v>21250000000</x:v>
      </x:c>
      <x:c r="E16" s="70" t="str">
        <x:v>Serviceable market model</x:v>
      </x:c>
      <x:c r="F16" s="72" t="str">
        <x:v>Market size</x:v>
      </x:c>
    </x:row>
    <x:row r="17">
      <x:c r="A17" s="56" t="str">
        <x:v>Year-five obtainable scenario</x:v>
      </x:c>
      <x:c r="B17" s="57" t="str">
        <x:v>USD</x:v>
      </x:c>
      <x:c r="C17" s="63" t="n">
        <x:v>340000000</x:v>
      </x:c>
      <x:c r="D17" s="63" t="n">
        <x:v>340000000</x:v>
      </x:c>
      <x:c r="E17" s="57" t="str">
        <x:v>Obtainable-market scenario</x:v>
      </x:c>
      <x:c r="F17" s="58" t="str">
        <x:v>Scenario</x:v>
      </x:c>
    </x:row>
    <x:row r="18">
      <x:c r="A18" s="69" t="str">
        <x:v>Licensing</x:v>
      </x:c>
      <x:c r="B18" s="70" t="str">
        <x:v>N/A</x:v>
      </x:c>
      <x:c r="C18" s="71"/>
      <x:c r="D18" s="71"/>
      <x:c r="E18" s="70" t="str">
        <x:v>Per-family, field, platform, embedded and strategic licensing</x:v>
      </x:c>
      <x:c r="F18" s="72" t="str">
        <x:v>Set A Lane 4</x:v>
      </x:c>
    </x:row>
    <x:row r="19">
      <x:c r="A19" s="59" t="str">
        <x:v>Recurring revenue</x:v>
      </x:c>
      <x:c r="B19" s="60" t="str">
        <x:v>N/A</x:v>
      </x:c>
      <x:c r="C19" s="64"/>
      <x:c r="D19" s="64"/>
      <x:c r="E19" s="60" t="str">
        <x:v>Subscription, API, support, certification and enterprise recurring economics</x:v>
      </x:c>
      <x:c r="F19" s="61" t="str">
        <x:v>Set A Lane 5</x:v>
      </x:c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2" hidden="0" customWidth="1"/>
    <x:col min="3" max="3" width="22" hidden="0" customWidth="1"/>
    <x:col min="4" max="4" width="55" hidden="0" customWidth="1"/>
  </x:cols>
  <x:sheetData>
    <x:row r="1" ht="30" customHeight="1">
      <x:c r="A1" s="3" t="str">
        <x:v>Set A</x:v>
      </x:c>
    </x:row>
    <x:row r="2" ht="24" customHeight="1">
      <x:c r="A2" s="6" t="str">
        <x:v>Five distinct, non-additive lanes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Lane</x:v>
      </x:c>
      <x:c r="B5" s="13" t="str">
        <x:v>Binding</x:v>
      </x:c>
      <x:c r="C5" s="13" t="str">
        <x:v>Value</x:v>
      </x:c>
      <x:c r="D5" s="13" t="str">
        <x:v>Commercial role</x:v>
      </x:c>
    </x:row>
    <x:row r="6">
      <x:c r="A6" s="53" t="n">
        <x:v>1</x:v>
      </x:c>
      <x:c r="B6" s="54" t="str">
        <x:v>Post-SCL P90 IP</x:v>
      </x:c>
      <x:c r="C6" s="73" t="n">
        <x:v>883300000</x:v>
      </x:c>
      <x:c r="D6" s="55" t="str">
        <x:v>Portfolio-level IP and asset lens</x:v>
      </x:c>
    </x:row>
    <x:row r="7">
      <x:c r="A7" s="56" t="n">
        <x:v>2</x:v>
      </x:c>
      <x:c r="B7" s="57" t="str">
        <x:v>Enterprise Quantum / AGI / ASI / SGI</x:v>
      </x:c>
      <x:c r="C7" s="74" t="n">
        <x:v>14000000000</x:v>
      </x:c>
      <x:c r="D7" s="58" t="str">
        <x:v>Enterprise category and quantum-backend layer</x:v>
      </x:c>
    </x:row>
    <x:row r="8">
      <x:c r="A8" s="56" t="n">
        <x:v>3</x:v>
      </x:c>
      <x:c r="B8" s="57" t="str">
        <x:v>Expanded TAM</x:v>
      </x:c>
      <x:c r="C8" s="74" t="n">
        <x:v>251000000000</x:v>
      </x:c>
      <x:c r="D8" s="58" t="str">
        <x:v>Addressable-market lens</x:v>
      </x:c>
    </x:row>
    <x:row r="9">
      <x:c r="A9" s="56" t="n">
        <x:v>4</x:v>
      </x:c>
      <x:c r="B9" s="57" t="str">
        <x:v>Licensing</x:v>
      </x:c>
      <x:c r="C9" s="74"/>
      <x:c r="D9" s="58" t="str">
        <x:v>Per-family, field, platform, embedded and strategic licensing</x:v>
      </x:c>
    </x:row>
    <x:row r="10">
      <x:c r="A10" s="59" t="n">
        <x:v>5</x:v>
      </x:c>
      <x:c r="B10" s="60" t="str">
        <x:v>Recurring revenue</x:v>
      </x:c>
      <x:c r="C10" s="75"/>
      <x:c r="D10" s="61" t="str">
        <x:v>Subscription, API, support, certification and enterprise recurring economics</x:v>
      </x:c>
    </x:row>
  </x:sheetData>
  <x:mergeCells>
    <x:mergeCell ref="A1:D1"/>
    <x:mergeCell ref="A2:D2"/>
    <x:mergeCell ref="A3:D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22" hidden="0" customWidth="1"/>
    <x:col min="5" max="5" width="12" hidden="0" customWidth="1"/>
  </x:cols>
  <x:sheetData>
    <x:row r="1" ht="30" customHeight="1">
      <x:c r="A1" s="3" t="str">
        <x:v>Mathematical Parity</x:v>
      </x:c>
    </x:row>
    <x:row r="2" ht="24" customHeight="1">
      <x:c r="A2" s="6" t="str">
        <x:v>Visible checks for the source architecture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Check</x:v>
      </x:c>
      <x:c r="B5" s="13" t="str">
        <x:v>Input A</x:v>
      </x:c>
      <x:c r="C5" s="13" t="str">
        <x:v>Input B</x:v>
      </x:c>
      <x:c r="D5" s="13" t="str">
        <x:v>Formula result</x:v>
      </x:c>
      <x:c r="E5" s="13" t="str">
        <x:v>Status</x:v>
      </x:c>
    </x:row>
    <x:row r="6">
      <x:c r="A6" s="53" t="str">
        <x:v>0737 arithmetic</x:v>
      </x:c>
      <x:c r="B6" s="62" t="n">
        <x:v>73</x:v>
      </x:c>
      <x:c r="C6" s="62" t="n">
        <x:v>10270000</x:v>
      </x:c>
      <x:c r="D6" s="62" t="n">
        <x:f>B6*C6</x:f>
        <x:v>749710000</x:v>
      </x:c>
      <x:c r="E6" s="55" t="str">
        <x:f>IF(D6=749710000,"PASS","FAIL")</x:f>
        <x:v>PASS</x:v>
      </x:c>
    </x:row>
    <x:row r="7">
      <x:c r="A7" s="56" t="str">
        <x:v>Family specification total</x:v>
      </x:c>
      <x:c r="B7" s="63" t="n">
        <x:v>73</x:v>
      </x:c>
      <x:c r="C7" s="63" t="n">
        <x:v>73</x:v>
      </x:c>
      <x:c r="D7" s="63" t="n">
        <x:f>B7</x:f>
        <x:v>73</x:v>
      </x:c>
      <x:c r="E7" s="58" t="str">
        <x:f>IF(D7=C7,"PASS","FAIL")</x:f>
        <x:v>PASS</x:v>
      </x:c>
    </x:row>
    <x:row r="8">
      <x:c r="A8" s="59" t="str">
        <x:v>Family RTP total</x:v>
      </x:c>
      <x:c r="B8" s="64" t="n">
        <x:v>749710000</x:v>
      </x:c>
      <x:c r="C8" s="64" t="n">
        <x:v>749710000</x:v>
      </x:c>
      <x:c r="D8" s="64" t="n">
        <x:f>B8</x:f>
        <x:v>749710000</x:v>
      </x:c>
      <x:c r="E8" s="61" t="str">
        <x:f>IF(D8=C8,"PASS","FAIL")</x:f>
        <x:v>PASS</x:v>
      </x:c>
    </x:row>
  </x:sheetData>
  <x:mergeCells>
    <x:mergeCell ref="A1:E1"/>
    <x:mergeCell ref="A2:E2"/>
    <x:mergeCell ref="A3:E3"/>
  </x:mergeCells>
  <x:pageMargins left="0.7" right="0.7" top="0.75" bottom="0.75" header="0.3" footer="0.3"/>
</x:worksheet>
</file>